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\CE\Formulare\FormPruefungsplaene\PruefungsplanMaster\"/>
    </mc:Choice>
  </mc:AlternateContent>
  <xr:revisionPtr revIDLastSave="0" documentId="13_ncr:1_{37794566-5A18-4ABB-A464-236D427E9C8F}" xr6:coauthVersionLast="47" xr6:coauthVersionMax="47" xr10:uidLastSave="{00000000-0000-0000-0000-000000000000}"/>
  <bookViews>
    <workbookView xWindow="-108" yWindow="-108" windowWidth="23256" windowHeight="12576" xr2:uid="{FB86F18D-1B0A-4796-ACE5-BC888EC8EE7E}"/>
  </bookViews>
  <sheets>
    <sheet name="Tabelle1" sheetId="1" r:id="rId1"/>
  </sheets>
  <definedNames>
    <definedName name="_Hlk141107716" localSheetId="0">Tabelle1!$A$11</definedName>
    <definedName name="_Hlk141107911" localSheetId="0">Tabelle1!$A$10</definedName>
    <definedName name="_Hlk141108020" localSheetId="0">Tabelle1!$A$14</definedName>
    <definedName name="_Hlk141108113" localSheetId="0">Tabelle1!$A$18</definedName>
    <definedName name="_Hlk141108299" localSheetId="0">Tabelle1!$A$26</definedName>
    <definedName name="_Hlk141109795" localSheetId="0">Tabelle1!$A$123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147" i="1"/>
  <c r="C137" i="1"/>
  <c r="C128" i="1"/>
  <c r="C66" i="1"/>
  <c r="C59" i="1"/>
  <c r="C49" i="1"/>
  <c r="C42" i="1"/>
  <c r="C118" i="1"/>
  <c r="C154" i="1" l="1"/>
  <c r="C106" i="1"/>
  <c r="C95" i="1"/>
  <c r="C84" i="1"/>
  <c r="C30" i="1"/>
  <c r="C22" i="1"/>
  <c r="C14" i="1"/>
  <c r="C75" i="1"/>
  <c r="C68" i="1" l="1"/>
  <c r="C7" i="1"/>
  <c r="C33" i="1"/>
  <c r="C159" i="1" l="1"/>
</calcChain>
</file>

<file path=xl/sharedStrings.xml><?xml version="1.0" encoding="utf-8"?>
<sst xmlns="http://schemas.openxmlformats.org/spreadsheetml/2006/main" count="109" uniqueCount="46">
  <si>
    <t>1. Methodischer anwendungsübergreifender Bereich und Anwendungsfächer</t>
  </si>
  <si>
    <t>Modulbezeichnung</t>
  </si>
  <si>
    <t>CP</t>
  </si>
  <si>
    <t>Summe:</t>
  </si>
  <si>
    <t>Modulnr.</t>
  </si>
  <si>
    <r>
      <t xml:space="preserve">Gegebenenfalls </t>
    </r>
    <r>
      <rPr>
        <b/>
        <sz val="10"/>
        <color theme="1"/>
        <rFont val="Charter"/>
      </rPr>
      <t>Auflagen</t>
    </r>
    <r>
      <rPr>
        <sz val="10"/>
        <color theme="1"/>
        <rFont val="Charter"/>
      </rPr>
      <t xml:space="preserve"> über nachzuholende </t>
    </r>
    <r>
      <rPr>
        <b/>
        <sz val="10"/>
        <color theme="1"/>
        <rFont val="Charter"/>
      </rPr>
      <t>Bachelor-Module</t>
    </r>
    <r>
      <rPr>
        <sz val="10"/>
        <color theme="1"/>
        <rFont val="Charter"/>
      </rPr>
      <t>:</t>
    </r>
  </si>
  <si>
    <t>1.2. Anwendungsfächer</t>
  </si>
  <si>
    <t>Name, Vorname _____________________________________   Matrikelnr. ____________________</t>
  </si>
  <si>
    <r>
      <t xml:space="preserve">Gesamtsumme </t>
    </r>
    <r>
      <rPr>
        <sz val="10"/>
        <color theme="1"/>
        <rFont val="Charter"/>
      </rPr>
      <t>((1.1) + (1.2) + (2) + Master Thesis) (mind. 120 CP)</t>
    </r>
  </si>
  <si>
    <r>
      <t xml:space="preserve">1.1. Methodischer, anwendungsübergreifender Bereich </t>
    </r>
    <r>
      <rPr>
        <sz val="10"/>
        <color theme="1"/>
        <rFont val="Charter"/>
      </rPr>
      <t>(27 - 29 CP)</t>
    </r>
  </si>
  <si>
    <r>
      <t xml:space="preserve">1.1.1. Modellbildung, theoretische Grundlagen </t>
    </r>
    <r>
      <rPr>
        <sz val="10"/>
        <color theme="1"/>
        <rFont val="Charter"/>
      </rPr>
      <t>(4 – 12 CP)</t>
    </r>
  </si>
  <si>
    <r>
      <t xml:space="preserve">1.1.2. Ang. Mathematik: Numerische, Statistische, Optimierungs-Methoden </t>
    </r>
    <r>
      <rPr>
        <sz val="10"/>
        <color theme="1"/>
        <rFont val="Charter"/>
      </rPr>
      <t>(8 – 16 CP)</t>
    </r>
  </si>
  <si>
    <r>
      <t xml:space="preserve">1.1.3. Ang. Informatik </t>
    </r>
    <r>
      <rPr>
        <sz val="10"/>
        <color theme="1"/>
        <rFont val="Charter"/>
      </rPr>
      <t>(4 – 12 CP)</t>
    </r>
  </si>
  <si>
    <t>Datum</t>
  </si>
  <si>
    <t>Unterschrift Mentor</t>
  </si>
  <si>
    <t>Persönlicher Prüfungsplan (M.Sc. CE 2023) ANGEWANDTE MATHEMATIK UND MECHANIK</t>
  </si>
  <si>
    <t>Fachprüfungen und Studienleistungen des Fachbereichs Mathematik (Numerik Optimierung, Statistik)</t>
  </si>
  <si>
    <t>1.2.1.1.1.1. Mathematisches Seminar (genau 1 Seminar)</t>
  </si>
  <si>
    <t>1.2.1.1.1.2. Weitere Module Bereich Mathematik (max. 6 CP)</t>
  </si>
  <si>
    <t>Fachprüfungen und Studienleistungen des Studienbereichs Mechanik (3 - 10 CP)</t>
  </si>
  <si>
    <t>Studienleistungen des Studienbereichs Mechanik (3 - 4 CP)</t>
  </si>
  <si>
    <t>1.2.1.1.2.1. Seminar Mechanik (genau 1 Seminar)</t>
  </si>
  <si>
    <t>1.2.1.1.2.2. Weitere Module Bereich Mechanik (max. 6 CP)</t>
  </si>
  <si>
    <t>Fachprüfungen und Studienleistungen des Studienbereichs Mechanik</t>
  </si>
  <si>
    <t>Es ist genau 1 Schwerpunkt zu wählen (Angewandte Mathematik oder Mechanik)</t>
  </si>
  <si>
    <r>
      <rPr>
        <b/>
        <sz val="10"/>
        <color theme="1"/>
        <rFont val="Charter"/>
      </rPr>
      <t>1.2.1.2.1. Schwerpunkt Angewandte Mathematik</t>
    </r>
    <r>
      <rPr>
        <sz val="10"/>
        <color theme="1"/>
        <rFont val="Charter"/>
      </rPr>
      <t xml:space="preserve"> (27 - 29 CP)</t>
    </r>
  </si>
  <si>
    <t>Fachprüfungen Numerik, Optimierung, Stochastik</t>
  </si>
  <si>
    <r>
      <t xml:space="preserve">1.2.1.2.1.2. Wahlpflichtbereich </t>
    </r>
    <r>
      <rPr>
        <sz val="10"/>
        <color theme="1"/>
        <rFont val="Charter"/>
      </rPr>
      <t>(18 - 23 CP)</t>
    </r>
  </si>
  <si>
    <r>
      <rPr>
        <b/>
        <sz val="10"/>
        <color theme="1"/>
        <rFont val="Charter"/>
      </rPr>
      <t>1.2.1.2.2. Schwerpunkt Mechanik</t>
    </r>
    <r>
      <rPr>
        <sz val="10"/>
        <color theme="1"/>
        <rFont val="Charter"/>
      </rPr>
      <t xml:space="preserve"> (27 - 29 CP)</t>
    </r>
  </si>
  <si>
    <t>Studienleistungen des SB Mechanik (Projekt, Projektseminar, Praktikum &amp; Seminar oder Projektpraktikum)</t>
  </si>
  <si>
    <r>
      <t xml:space="preserve">1.2.1.2.2.2. Wahlpflichtbereich </t>
    </r>
    <r>
      <rPr>
        <sz val="10"/>
        <color theme="1"/>
        <rFont val="Charter"/>
      </rPr>
      <t>(18 - 23 CP)</t>
    </r>
  </si>
  <si>
    <t>Fachprüfungen des SB Mechanik</t>
  </si>
  <si>
    <r>
      <t xml:space="preserve">1.2.1.2. Schwerpunkt </t>
    </r>
    <r>
      <rPr>
        <sz val="10"/>
        <color theme="1"/>
        <rFont val="Charter"/>
      </rPr>
      <t>(27 - 29 CP)</t>
    </r>
  </si>
  <si>
    <t>Studienleistungen des FB Mathematik (Projekt, Projektseminar, Praktikum &amp; Seminar oder Projektpraktikum)  Numerik, Optimierung, Stochastik</t>
  </si>
  <si>
    <r>
      <t xml:space="preserve">1.2.1. Anwendungsfach Angewandte Mathematik und Mechanik </t>
    </r>
    <r>
      <rPr>
        <sz val="10"/>
        <color theme="1"/>
        <rFont val="Charter"/>
      </rPr>
      <t>(54 – 58 CP)</t>
    </r>
  </si>
  <si>
    <r>
      <t xml:space="preserve">1.2.1.1. Methodischer, eingeschränkt anwendungsübergreifender Bereich </t>
    </r>
    <r>
      <rPr>
        <sz val="10"/>
        <color theme="1"/>
        <rFont val="Charter"/>
      </rPr>
      <t>(27 – 29 CP)</t>
    </r>
  </si>
  <si>
    <t>1.2.1.1.1. Mathematik (5 -11 CP)</t>
  </si>
  <si>
    <r>
      <t xml:space="preserve">1.2.1.1.2.  Mechanik (3 – 10 CP) </t>
    </r>
    <r>
      <rPr>
        <i/>
        <sz val="10"/>
        <color theme="1"/>
        <rFont val="Charter"/>
      </rPr>
      <t xml:space="preserve"> </t>
    </r>
  </si>
  <si>
    <t>1.2.1.1.3.  Bau- und Umweltingenieurwissenschaften (0 – 21 CP)</t>
  </si>
  <si>
    <t xml:space="preserve">1.2.1.1.4. Elektrotechnik und Informationstechnik (0 –21 CP) </t>
  </si>
  <si>
    <t xml:space="preserve">1.2.1.1.5. Informatik (0 – 21 CP) </t>
  </si>
  <si>
    <t>1.2.1.1.6. Maschinenbau (0 – 21 CP)</t>
  </si>
  <si>
    <r>
      <t xml:space="preserve">1.2.1.2.1.1. Pflichtbereich </t>
    </r>
    <r>
      <rPr>
        <sz val="10"/>
        <color theme="1"/>
        <rFont val="Charter"/>
      </rPr>
      <t>(6 -9 CP)</t>
    </r>
  </si>
  <si>
    <r>
      <t xml:space="preserve">1.2.1.2.2.1. Pflichtbereich </t>
    </r>
    <r>
      <rPr>
        <sz val="10"/>
        <color theme="1"/>
        <rFont val="Charter"/>
      </rPr>
      <t>(6 -9 CP)</t>
    </r>
  </si>
  <si>
    <r>
      <t xml:space="preserve">2.  Studium Generale </t>
    </r>
    <r>
      <rPr>
        <sz val="10"/>
        <color theme="1"/>
        <rFont val="Charter"/>
      </rPr>
      <t>(6 CP)</t>
    </r>
  </si>
  <si>
    <r>
      <t xml:space="preserve">3. Abschlussarbeit </t>
    </r>
    <r>
      <rPr>
        <sz val="10"/>
        <color theme="1"/>
        <rFont val="Charter"/>
      </rPr>
      <t>(30 CP)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</si>
</sst>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harter"/>
    </font>
    <font>
      <b/>
      <sz val="10"/>
      <color theme="1"/>
      <name val="Charter"/>
    </font>
    <font>
      <i/>
      <sz val="10"/>
      <color theme="1"/>
      <name val="Charter"/>
    </font>
    <font>
      <sz val="9"/>
      <color theme="1"/>
      <name val="Charter"/>
    </font>
    <font>
      <b/>
      <sz val="10"/>
      <color theme="0"/>
      <name val="Charter"/>
    </font>
    <font>
      <sz val="10"/>
      <color theme="0"/>
      <name val="Charte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3660-4666-4E73-A3A8-3AC771F33B60}">
  <dimension ref="A1:C173"/>
  <sheetViews>
    <sheetView tabSelected="1" topLeftCell="A179" workbookViewId="0">
      <selection activeCell="E8" sqref="E8"/>
    </sheetView>
  </sheetViews>
  <sheetFormatPr baseColWidth="10" defaultRowHeight="13.8" x14ac:dyDescent="0.3"/>
  <cols>
    <col min="1" max="1" width="12.88671875" style="3" customWidth="1"/>
    <col min="2" max="2" width="64.33203125" style="3" customWidth="1"/>
    <col min="3" max="3" width="6.5546875" style="10" customWidth="1"/>
    <col min="4" max="16384" width="11.5546875" style="3"/>
  </cols>
  <sheetData>
    <row r="1" spans="1:3" x14ac:dyDescent="0.3">
      <c r="A1" s="23" t="s">
        <v>15</v>
      </c>
      <c r="B1" s="24"/>
      <c r="C1" s="25"/>
    </row>
    <row r="2" spans="1:3" x14ac:dyDescent="0.3">
      <c r="A2" s="2"/>
    </row>
    <row r="3" spans="1:3" x14ac:dyDescent="0.3">
      <c r="A3" s="16" t="s">
        <v>7</v>
      </c>
      <c r="B3" s="17"/>
      <c r="C3" s="11"/>
    </row>
    <row r="4" spans="1:3" x14ac:dyDescent="0.3">
      <c r="A4" s="2"/>
    </row>
    <row r="5" spans="1:3" x14ac:dyDescent="0.3">
      <c r="A5" s="2" t="s">
        <v>0</v>
      </c>
    </row>
    <row r="6" spans="1:3" x14ac:dyDescent="0.3">
      <c r="A6" s="2"/>
    </row>
    <row r="7" spans="1:3" x14ac:dyDescent="0.3">
      <c r="A7" s="2" t="s">
        <v>9</v>
      </c>
      <c r="C7" s="11">
        <f>C14+C22+C30</f>
        <v>0</v>
      </c>
    </row>
    <row r="8" spans="1:3" x14ac:dyDescent="0.3">
      <c r="A8" s="2"/>
    </row>
    <row r="9" spans="1:3" x14ac:dyDescent="0.3">
      <c r="A9" s="8" t="s">
        <v>10</v>
      </c>
    </row>
    <row r="10" spans="1:3" ht="14.4" thickBot="1" x14ac:dyDescent="0.35">
      <c r="A10" s="1"/>
    </row>
    <row r="11" spans="1:3" ht="14.4" thickBot="1" x14ac:dyDescent="0.35">
      <c r="A11" s="4" t="s">
        <v>4</v>
      </c>
      <c r="B11" s="5" t="s">
        <v>1</v>
      </c>
      <c r="C11" s="12" t="s">
        <v>2</v>
      </c>
    </row>
    <row r="12" spans="1:3" ht="14.4" thickBot="1" x14ac:dyDescent="0.35">
      <c r="A12" s="6"/>
      <c r="B12" s="7"/>
      <c r="C12" s="13"/>
    </row>
    <row r="13" spans="1:3" ht="14.4" thickBot="1" x14ac:dyDescent="0.35">
      <c r="A13" s="6"/>
      <c r="B13" s="7"/>
      <c r="C13" s="13"/>
    </row>
    <row r="14" spans="1:3" ht="14.4" thickBot="1" x14ac:dyDescent="0.35">
      <c r="A14" s="18" t="s">
        <v>3</v>
      </c>
      <c r="B14" s="19"/>
      <c r="C14" s="14">
        <f>C12+C13</f>
        <v>0</v>
      </c>
    </row>
    <row r="15" spans="1:3" x14ac:dyDescent="0.3">
      <c r="A15" s="1"/>
    </row>
    <row r="16" spans="1:3" x14ac:dyDescent="0.3">
      <c r="A16" s="8" t="s">
        <v>11</v>
      </c>
    </row>
    <row r="17" spans="1:3" ht="14.4" thickBot="1" x14ac:dyDescent="0.35">
      <c r="A17" s="1"/>
    </row>
    <row r="18" spans="1:3" ht="14.4" thickBot="1" x14ac:dyDescent="0.35">
      <c r="A18" s="4" t="s">
        <v>4</v>
      </c>
      <c r="B18" s="5" t="s">
        <v>1</v>
      </c>
      <c r="C18" s="12" t="s">
        <v>2</v>
      </c>
    </row>
    <row r="19" spans="1:3" ht="14.4" thickBot="1" x14ac:dyDescent="0.35">
      <c r="A19" s="6"/>
      <c r="B19" s="7"/>
      <c r="C19" s="13"/>
    </row>
    <row r="20" spans="1:3" ht="14.4" thickBot="1" x14ac:dyDescent="0.35">
      <c r="A20" s="6"/>
      <c r="B20" s="7"/>
      <c r="C20" s="13"/>
    </row>
    <row r="21" spans="1:3" ht="14.4" thickBot="1" x14ac:dyDescent="0.35">
      <c r="A21" s="6"/>
      <c r="B21" s="7"/>
      <c r="C21" s="13"/>
    </row>
    <row r="22" spans="1:3" ht="14.4" thickBot="1" x14ac:dyDescent="0.35">
      <c r="A22" s="18" t="s">
        <v>3</v>
      </c>
      <c r="B22" s="19"/>
      <c r="C22" s="14">
        <f>C19+C20+C21</f>
        <v>0</v>
      </c>
    </row>
    <row r="23" spans="1:3" x14ac:dyDescent="0.3">
      <c r="A23" s="2"/>
    </row>
    <row r="24" spans="1:3" x14ac:dyDescent="0.3">
      <c r="A24" s="8" t="s">
        <v>12</v>
      </c>
    </row>
    <row r="25" spans="1:3" ht="14.4" thickBot="1" x14ac:dyDescent="0.35">
      <c r="A25" s="1"/>
    </row>
    <row r="26" spans="1:3" ht="14.4" thickBot="1" x14ac:dyDescent="0.35">
      <c r="A26" s="4" t="s">
        <v>4</v>
      </c>
      <c r="B26" s="5" t="s">
        <v>1</v>
      </c>
      <c r="C26" s="12" t="s">
        <v>2</v>
      </c>
    </row>
    <row r="27" spans="1:3" ht="14.4" thickBot="1" x14ac:dyDescent="0.35">
      <c r="A27" s="6"/>
      <c r="B27" s="7"/>
      <c r="C27" s="13"/>
    </row>
    <row r="28" spans="1:3" ht="14.4" thickBot="1" x14ac:dyDescent="0.35">
      <c r="A28" s="6"/>
      <c r="B28" s="7"/>
      <c r="C28" s="13"/>
    </row>
    <row r="29" spans="1:3" ht="14.4" thickBot="1" x14ac:dyDescent="0.35">
      <c r="A29" s="6"/>
      <c r="B29" s="7"/>
      <c r="C29" s="13"/>
    </row>
    <row r="30" spans="1:3" ht="14.4" thickBot="1" x14ac:dyDescent="0.35">
      <c r="A30" s="18" t="s">
        <v>3</v>
      </c>
      <c r="B30" s="19"/>
      <c r="C30" s="14">
        <f>C27+C28+C29</f>
        <v>0</v>
      </c>
    </row>
    <row r="31" spans="1:3" x14ac:dyDescent="0.3">
      <c r="A31" s="1"/>
    </row>
    <row r="32" spans="1:3" x14ac:dyDescent="0.3">
      <c r="A32" s="8" t="s">
        <v>6</v>
      </c>
    </row>
    <row r="33" spans="1:3" x14ac:dyDescent="0.3">
      <c r="A33" s="8" t="s">
        <v>34</v>
      </c>
      <c r="C33" s="11">
        <f>C34+C118+C128</f>
        <v>5</v>
      </c>
    </row>
    <row r="34" spans="1:3" x14ac:dyDescent="0.3">
      <c r="A34" s="8" t="s">
        <v>35</v>
      </c>
      <c r="C34" s="11">
        <f>C42+C49+C59+C66+C75+C84+C95+C106</f>
        <v>5</v>
      </c>
    </row>
    <row r="35" spans="1:3" x14ac:dyDescent="0.3">
      <c r="A35" s="1" t="s">
        <v>36</v>
      </c>
    </row>
    <row r="36" spans="1:3" x14ac:dyDescent="0.3">
      <c r="A36" s="20" t="s">
        <v>16</v>
      </c>
    </row>
    <row r="37" spans="1:3" x14ac:dyDescent="0.3">
      <c r="A37" s="20"/>
    </row>
    <row r="38" spans="1:3" x14ac:dyDescent="0.3">
      <c r="A38" s="1" t="s">
        <v>17</v>
      </c>
    </row>
    <row r="39" spans="1:3" ht="14.4" thickBot="1" x14ac:dyDescent="0.35">
      <c r="A39" s="1"/>
    </row>
    <row r="40" spans="1:3" ht="14.4" thickBot="1" x14ac:dyDescent="0.35">
      <c r="A40" s="4" t="s">
        <v>4</v>
      </c>
      <c r="B40" s="5" t="s">
        <v>1</v>
      </c>
      <c r="C40" s="12" t="s">
        <v>2</v>
      </c>
    </row>
    <row r="41" spans="1:3" ht="14.4" thickBot="1" x14ac:dyDescent="0.35">
      <c r="A41" s="6"/>
      <c r="B41" s="7"/>
      <c r="C41" s="13">
        <v>5</v>
      </c>
    </row>
    <row r="42" spans="1:3" ht="14.4" thickBot="1" x14ac:dyDescent="0.35">
      <c r="A42" s="18" t="s">
        <v>3</v>
      </c>
      <c r="B42" s="19"/>
      <c r="C42" s="14">
        <f>C41</f>
        <v>5</v>
      </c>
    </row>
    <row r="43" spans="1:3" x14ac:dyDescent="0.3">
      <c r="A43" s="1"/>
    </row>
    <row r="44" spans="1:3" x14ac:dyDescent="0.3">
      <c r="A44" s="1" t="s">
        <v>18</v>
      </c>
    </row>
    <row r="45" spans="1:3" x14ac:dyDescent="0.3">
      <c r="A45" s="20" t="s">
        <v>16</v>
      </c>
    </row>
    <row r="46" spans="1:3" ht="14.4" thickBot="1" x14ac:dyDescent="0.35">
      <c r="A46" s="1"/>
    </row>
    <row r="47" spans="1:3" ht="14.4" thickBot="1" x14ac:dyDescent="0.35">
      <c r="A47" s="4" t="s">
        <v>4</v>
      </c>
      <c r="B47" s="5" t="s">
        <v>1</v>
      </c>
      <c r="C47" s="12" t="s">
        <v>2</v>
      </c>
    </row>
    <row r="48" spans="1:3" ht="14.4" thickBot="1" x14ac:dyDescent="0.35">
      <c r="A48" s="6"/>
      <c r="B48" s="7"/>
      <c r="C48" s="13"/>
    </row>
    <row r="49" spans="1:3" ht="14.4" thickBot="1" x14ac:dyDescent="0.35">
      <c r="A49" s="18" t="s">
        <v>3</v>
      </c>
      <c r="B49" s="19"/>
      <c r="C49" s="14">
        <f>C48</f>
        <v>0</v>
      </c>
    </row>
    <row r="50" spans="1:3" x14ac:dyDescent="0.3">
      <c r="A50" s="1"/>
    </row>
    <row r="51" spans="1:3" x14ac:dyDescent="0.3">
      <c r="A51" s="9" t="s">
        <v>37</v>
      </c>
    </row>
    <row r="52" spans="1:3" x14ac:dyDescent="0.3">
      <c r="A52" s="15" t="s">
        <v>19</v>
      </c>
    </row>
    <row r="53" spans="1:3" x14ac:dyDescent="0.3">
      <c r="A53" s="15"/>
    </row>
    <row r="54" spans="1:3" x14ac:dyDescent="0.3">
      <c r="A54" s="1" t="s">
        <v>21</v>
      </c>
    </row>
    <row r="55" spans="1:3" x14ac:dyDescent="0.3">
      <c r="A55" s="20" t="s">
        <v>20</v>
      </c>
    </row>
    <row r="56" spans="1:3" ht="14.4" thickBot="1" x14ac:dyDescent="0.35">
      <c r="A56" s="1"/>
    </row>
    <row r="57" spans="1:3" ht="14.4" thickBot="1" x14ac:dyDescent="0.35">
      <c r="A57" s="4" t="s">
        <v>4</v>
      </c>
      <c r="B57" s="5" t="s">
        <v>1</v>
      </c>
      <c r="C57" s="12" t="s">
        <v>2</v>
      </c>
    </row>
    <row r="58" spans="1:3" ht="14.4" thickBot="1" x14ac:dyDescent="0.35">
      <c r="A58" s="6"/>
      <c r="B58" s="7"/>
      <c r="C58" s="13"/>
    </row>
    <row r="59" spans="1:3" ht="14.4" thickBot="1" x14ac:dyDescent="0.35">
      <c r="A59" s="18" t="s">
        <v>3</v>
      </c>
      <c r="B59" s="19"/>
      <c r="C59" s="14">
        <f>C58</f>
        <v>0</v>
      </c>
    </row>
    <row r="60" spans="1:3" x14ac:dyDescent="0.3">
      <c r="A60" s="1"/>
    </row>
    <row r="61" spans="1:3" x14ac:dyDescent="0.3">
      <c r="A61" s="1" t="s">
        <v>22</v>
      </c>
    </row>
    <row r="62" spans="1:3" x14ac:dyDescent="0.3">
      <c r="A62" s="20" t="s">
        <v>23</v>
      </c>
    </row>
    <row r="63" spans="1:3" ht="14.4" thickBot="1" x14ac:dyDescent="0.35">
      <c r="A63" s="1"/>
    </row>
    <row r="64" spans="1:3" ht="14.4" thickBot="1" x14ac:dyDescent="0.35">
      <c r="A64" s="4" t="s">
        <v>4</v>
      </c>
      <c r="B64" s="5" t="s">
        <v>1</v>
      </c>
      <c r="C64" s="12" t="s">
        <v>2</v>
      </c>
    </row>
    <row r="65" spans="1:3" ht="14.4" thickBot="1" x14ac:dyDescent="0.35">
      <c r="A65" s="6"/>
      <c r="B65" s="7"/>
      <c r="C65" s="13"/>
    </row>
    <row r="66" spans="1:3" ht="14.4" thickBot="1" x14ac:dyDescent="0.35">
      <c r="A66" s="18" t="s">
        <v>3</v>
      </c>
      <c r="B66" s="19"/>
      <c r="C66" s="14">
        <f>C65</f>
        <v>0</v>
      </c>
    </row>
    <row r="67" spans="1:3" x14ac:dyDescent="0.3">
      <c r="A67" s="1"/>
    </row>
    <row r="68" spans="1:3" x14ac:dyDescent="0.3">
      <c r="A68" s="9" t="s">
        <v>38</v>
      </c>
      <c r="C68" s="11">
        <f>C75+C84+C95+C106</f>
        <v>0</v>
      </c>
    </row>
    <row r="69" spans="1:3" ht="14.4" thickBot="1" x14ac:dyDescent="0.35">
      <c r="A69" s="1"/>
    </row>
    <row r="70" spans="1:3" ht="14.4" thickBot="1" x14ac:dyDescent="0.35">
      <c r="A70" s="4" t="s">
        <v>4</v>
      </c>
      <c r="B70" s="5" t="s">
        <v>1</v>
      </c>
      <c r="C70" s="12" t="s">
        <v>2</v>
      </c>
    </row>
    <row r="71" spans="1:3" ht="14.4" thickBot="1" x14ac:dyDescent="0.35">
      <c r="A71" s="6"/>
      <c r="B71" s="7"/>
      <c r="C71" s="13"/>
    </row>
    <row r="72" spans="1:3" ht="14.4" thickBot="1" x14ac:dyDescent="0.35">
      <c r="A72" s="6"/>
      <c r="B72" s="7"/>
      <c r="C72" s="13"/>
    </row>
    <row r="73" spans="1:3" ht="14.4" thickBot="1" x14ac:dyDescent="0.35">
      <c r="A73" s="6"/>
      <c r="B73" s="7"/>
      <c r="C73" s="13"/>
    </row>
    <row r="74" spans="1:3" ht="14.4" thickBot="1" x14ac:dyDescent="0.35">
      <c r="A74" s="6"/>
      <c r="B74" s="7"/>
      <c r="C74" s="13"/>
    </row>
    <row r="75" spans="1:3" x14ac:dyDescent="0.35">
      <c r="A75" s="18" t="s">
        <v>3</v>
      </c>
      <c r="B75" s="19"/>
      <c r="C75" s="14">
        <f>SUM(C71:C74)</f>
        <v>0</v>
      </c>
    </row>
    <row r="76" spans="1:3" x14ac:dyDescent="0.3">
      <c r="A76" s="1"/>
    </row>
    <row r="77" spans="1:3" x14ac:dyDescent="0.3">
      <c r="A77" s="9" t="s">
        <v>39</v>
      </c>
    </row>
    <row r="78" spans="1:3" ht="14.4" thickBot="1" x14ac:dyDescent="0.35">
      <c r="A78" s="1"/>
    </row>
    <row r="79" spans="1:3" ht="14.4" thickBot="1" x14ac:dyDescent="0.35">
      <c r="A79" s="4" t="s">
        <v>4</v>
      </c>
      <c r="B79" s="5" t="s">
        <v>1</v>
      </c>
      <c r="C79" s="12" t="s">
        <v>2</v>
      </c>
    </row>
    <row r="80" spans="1:3" ht="14.4" thickBot="1" x14ac:dyDescent="0.35">
      <c r="A80" s="6"/>
      <c r="B80" s="7"/>
      <c r="C80" s="13"/>
    </row>
    <row r="81" spans="1:3" ht="14.4" thickBot="1" x14ac:dyDescent="0.35">
      <c r="A81" s="6"/>
      <c r="B81" s="7"/>
      <c r="C81" s="13"/>
    </row>
    <row r="82" spans="1:3" ht="14.4" thickBot="1" x14ac:dyDescent="0.35">
      <c r="A82" s="6"/>
      <c r="B82" s="7"/>
      <c r="C82" s="13"/>
    </row>
    <row r="83" spans="1:3" ht="14.4" thickBot="1" x14ac:dyDescent="0.35">
      <c r="A83" s="6"/>
      <c r="B83" s="7"/>
      <c r="C83" s="13"/>
    </row>
    <row r="84" spans="1:3" ht="14.4" thickBot="1" x14ac:dyDescent="0.35">
      <c r="A84" s="18" t="s">
        <v>3</v>
      </c>
      <c r="B84" s="19"/>
      <c r="C84" s="14">
        <f>C83</f>
        <v>0</v>
      </c>
    </row>
    <row r="85" spans="1:3" x14ac:dyDescent="0.3">
      <c r="A85" s="1"/>
    </row>
    <row r="86" spans="1:3" x14ac:dyDescent="0.3">
      <c r="A86" s="9" t="s">
        <v>40</v>
      </c>
      <c r="B86" s="9"/>
    </row>
    <row r="87" spans="1:3" ht="14.4" thickBot="1" x14ac:dyDescent="0.35">
      <c r="A87" s="1"/>
    </row>
    <row r="88" spans="1:3" ht="14.4" thickBot="1" x14ac:dyDescent="0.35">
      <c r="A88" s="4" t="s">
        <v>4</v>
      </c>
      <c r="B88" s="5" t="s">
        <v>1</v>
      </c>
      <c r="C88" s="12" t="s">
        <v>2</v>
      </c>
    </row>
    <row r="89" spans="1:3" ht="14.4" thickBot="1" x14ac:dyDescent="0.35">
      <c r="A89" s="6"/>
      <c r="B89" s="7"/>
      <c r="C89" s="13"/>
    </row>
    <row r="90" spans="1:3" ht="14.4" thickBot="1" x14ac:dyDescent="0.35">
      <c r="A90" s="6"/>
      <c r="B90" s="7"/>
      <c r="C90" s="13"/>
    </row>
    <row r="91" spans="1:3" ht="14.4" thickBot="1" x14ac:dyDescent="0.35">
      <c r="A91" s="6"/>
      <c r="B91" s="7"/>
      <c r="C91" s="13"/>
    </row>
    <row r="92" spans="1:3" ht="14.4" thickBot="1" x14ac:dyDescent="0.35">
      <c r="A92" s="6"/>
      <c r="B92" s="7"/>
      <c r="C92" s="13"/>
    </row>
    <row r="93" spans="1:3" ht="14.4" thickBot="1" x14ac:dyDescent="0.35">
      <c r="A93" s="6"/>
      <c r="B93" s="7"/>
      <c r="C93" s="13"/>
    </row>
    <row r="94" spans="1:3" ht="14.4" thickBot="1" x14ac:dyDescent="0.35">
      <c r="A94" s="6"/>
      <c r="B94" s="7"/>
      <c r="C94" s="13"/>
    </row>
    <row r="95" spans="1:3" ht="14.4" thickBot="1" x14ac:dyDescent="0.35">
      <c r="A95" s="18" t="s">
        <v>3</v>
      </c>
      <c r="B95" s="19"/>
      <c r="C95" s="14">
        <f>C94</f>
        <v>0</v>
      </c>
    </row>
    <row r="96" spans="1:3" x14ac:dyDescent="0.3">
      <c r="A96" s="1"/>
    </row>
    <row r="97" spans="1:3" x14ac:dyDescent="0.3">
      <c r="A97" s="9" t="s">
        <v>41</v>
      </c>
    </row>
    <row r="98" spans="1:3" ht="14.4" thickBot="1" x14ac:dyDescent="0.35">
      <c r="A98" s="1"/>
    </row>
    <row r="99" spans="1:3" ht="14.4" thickBot="1" x14ac:dyDescent="0.35">
      <c r="A99" s="4" t="s">
        <v>4</v>
      </c>
      <c r="B99" s="5" t="s">
        <v>1</v>
      </c>
      <c r="C99" s="12" t="s">
        <v>2</v>
      </c>
    </row>
    <row r="100" spans="1:3" ht="14.4" thickBot="1" x14ac:dyDescent="0.35">
      <c r="A100" s="6"/>
      <c r="B100" s="7"/>
      <c r="C100" s="13"/>
    </row>
    <row r="101" spans="1:3" ht="14.4" thickBot="1" x14ac:dyDescent="0.35">
      <c r="A101" s="6"/>
      <c r="B101" s="7"/>
      <c r="C101" s="13"/>
    </row>
    <row r="102" spans="1:3" ht="14.4" customHeight="1" thickBot="1" x14ac:dyDescent="0.35">
      <c r="A102" s="6"/>
      <c r="B102" s="7"/>
      <c r="C102" s="13"/>
    </row>
    <row r="103" spans="1:3" ht="14.4" thickBot="1" x14ac:dyDescent="0.35">
      <c r="A103" s="6"/>
      <c r="B103" s="7"/>
      <c r="C103" s="13"/>
    </row>
    <row r="104" spans="1:3" ht="14.4" thickBot="1" x14ac:dyDescent="0.35">
      <c r="A104" s="6"/>
      <c r="B104" s="7"/>
      <c r="C104" s="13"/>
    </row>
    <row r="105" spans="1:3" ht="14.4" thickBot="1" x14ac:dyDescent="0.35">
      <c r="A105" s="6"/>
      <c r="B105" s="7"/>
      <c r="C105" s="13"/>
    </row>
    <row r="106" spans="1:3" ht="14.4" thickBot="1" x14ac:dyDescent="0.35">
      <c r="A106" s="18" t="s">
        <v>3</v>
      </c>
      <c r="B106" s="19"/>
      <c r="C106" s="14">
        <f>C105</f>
        <v>0</v>
      </c>
    </row>
    <row r="107" spans="1:3" x14ac:dyDescent="0.3">
      <c r="A107" s="1"/>
    </row>
    <row r="108" spans="1:3" x14ac:dyDescent="0.3">
      <c r="A108" s="2" t="s">
        <v>32</v>
      </c>
    </row>
    <row r="109" spans="1:3" x14ac:dyDescent="0.3">
      <c r="A109" s="20" t="s">
        <v>24</v>
      </c>
    </row>
    <row r="110" spans="1:3" x14ac:dyDescent="0.3">
      <c r="A110" s="1"/>
    </row>
    <row r="111" spans="1:3" x14ac:dyDescent="0.3">
      <c r="A111" s="1" t="s">
        <v>25</v>
      </c>
    </row>
    <row r="112" spans="1:3" x14ac:dyDescent="0.3">
      <c r="A112" s="8" t="s">
        <v>42</v>
      </c>
    </row>
    <row r="113" spans="1:3" x14ac:dyDescent="0.3">
      <c r="A113" s="15" t="s">
        <v>33</v>
      </c>
    </row>
    <row r="114" spans="1:3" ht="14.4" thickBot="1" x14ac:dyDescent="0.35">
      <c r="A114" s="1"/>
    </row>
    <row r="115" spans="1:3" ht="14.4" thickBot="1" x14ac:dyDescent="0.35">
      <c r="A115" s="4" t="s">
        <v>4</v>
      </c>
      <c r="B115" s="5" t="s">
        <v>1</v>
      </c>
      <c r="C115" s="12" t="s">
        <v>2</v>
      </c>
    </row>
    <row r="116" spans="1:3" ht="14.4" thickBot="1" x14ac:dyDescent="0.35">
      <c r="A116" s="6"/>
      <c r="B116" s="7"/>
      <c r="C116" s="13"/>
    </row>
    <row r="117" spans="1:3" ht="14.4" thickBot="1" x14ac:dyDescent="0.35">
      <c r="A117" s="6"/>
      <c r="B117" s="7"/>
      <c r="C117" s="13"/>
    </row>
    <row r="118" spans="1:3" ht="14.4" thickBot="1" x14ac:dyDescent="0.35">
      <c r="A118" s="18" t="s">
        <v>3</v>
      </c>
      <c r="B118" s="19"/>
      <c r="C118" s="14">
        <f>C116+C117</f>
        <v>0</v>
      </c>
    </row>
    <row r="119" spans="1:3" x14ac:dyDescent="0.3">
      <c r="A119" s="1"/>
    </row>
    <row r="120" spans="1:3" x14ac:dyDescent="0.3">
      <c r="A120" s="8" t="s">
        <v>27</v>
      </c>
      <c r="B120" s="9"/>
    </row>
    <row r="121" spans="1:3" x14ac:dyDescent="0.3">
      <c r="A121" s="15" t="s">
        <v>26</v>
      </c>
      <c r="B121" s="9"/>
    </row>
    <row r="122" spans="1:3" ht="14.4" thickBot="1" x14ac:dyDescent="0.35">
      <c r="A122" s="1"/>
    </row>
    <row r="123" spans="1:3" ht="14.4" thickBot="1" x14ac:dyDescent="0.35">
      <c r="A123" s="4" t="s">
        <v>4</v>
      </c>
      <c r="B123" s="5" t="s">
        <v>1</v>
      </c>
      <c r="C123" s="12" t="s">
        <v>2</v>
      </c>
    </row>
    <row r="124" spans="1:3" ht="14.4" thickBot="1" x14ac:dyDescent="0.35">
      <c r="A124" s="6"/>
      <c r="B124" s="7"/>
      <c r="C124" s="13"/>
    </row>
    <row r="125" spans="1:3" ht="14.4" thickBot="1" x14ac:dyDescent="0.35">
      <c r="A125" s="6"/>
      <c r="B125" s="7"/>
      <c r="C125" s="13"/>
    </row>
    <row r="126" spans="1:3" ht="14.4" thickBot="1" x14ac:dyDescent="0.35">
      <c r="A126" s="6"/>
      <c r="B126" s="7"/>
      <c r="C126" s="13"/>
    </row>
    <row r="127" spans="1:3" ht="14.4" thickBot="1" x14ac:dyDescent="0.35">
      <c r="A127" s="6"/>
      <c r="B127" s="7"/>
      <c r="C127" s="13"/>
    </row>
    <row r="128" spans="1:3" ht="14.4" thickBot="1" x14ac:dyDescent="0.35">
      <c r="A128" s="18" t="s">
        <v>3</v>
      </c>
      <c r="B128" s="19"/>
      <c r="C128" s="14">
        <f>C124+C125+C126+C127</f>
        <v>0</v>
      </c>
    </row>
    <row r="129" spans="1:3" x14ac:dyDescent="0.3">
      <c r="A129" s="21"/>
      <c r="B129" s="21"/>
      <c r="C129" s="22"/>
    </row>
    <row r="130" spans="1:3" x14ac:dyDescent="0.3">
      <c r="A130" s="1" t="s">
        <v>28</v>
      </c>
    </row>
    <row r="131" spans="1:3" x14ac:dyDescent="0.3">
      <c r="A131" s="8" t="s">
        <v>43</v>
      </c>
    </row>
    <row r="132" spans="1:3" x14ac:dyDescent="0.3">
      <c r="A132" s="15" t="s">
        <v>29</v>
      </c>
    </row>
    <row r="133" spans="1:3" ht="14.4" thickBot="1" x14ac:dyDescent="0.35">
      <c r="A133" s="1"/>
    </row>
    <row r="134" spans="1:3" ht="14.4" thickBot="1" x14ac:dyDescent="0.35">
      <c r="A134" s="4" t="s">
        <v>4</v>
      </c>
      <c r="B134" s="5" t="s">
        <v>1</v>
      </c>
      <c r="C134" s="12" t="s">
        <v>2</v>
      </c>
    </row>
    <row r="135" spans="1:3" ht="14.4" thickBot="1" x14ac:dyDescent="0.35">
      <c r="A135" s="6"/>
      <c r="B135" s="7"/>
      <c r="C135" s="13"/>
    </row>
    <row r="136" spans="1:3" ht="14.4" thickBot="1" x14ac:dyDescent="0.35">
      <c r="A136" s="6"/>
      <c r="B136" s="7"/>
      <c r="C136" s="13"/>
    </row>
    <row r="137" spans="1:3" ht="14.4" thickBot="1" x14ac:dyDescent="0.35">
      <c r="A137" s="18" t="s">
        <v>3</v>
      </c>
      <c r="B137" s="19"/>
      <c r="C137" s="14">
        <f>C135+C136</f>
        <v>0</v>
      </c>
    </row>
    <row r="138" spans="1:3" x14ac:dyDescent="0.3">
      <c r="A138" s="1"/>
    </row>
    <row r="139" spans="1:3" x14ac:dyDescent="0.3">
      <c r="A139" s="8" t="s">
        <v>30</v>
      </c>
      <c r="B139" s="9"/>
    </row>
    <row r="140" spans="1:3" x14ac:dyDescent="0.3">
      <c r="A140" s="15" t="s">
        <v>31</v>
      </c>
      <c r="B140" s="9"/>
    </row>
    <row r="141" spans="1:3" ht="14.4" thickBot="1" x14ac:dyDescent="0.35">
      <c r="A141" s="1"/>
    </row>
    <row r="142" spans="1:3" ht="14.4" thickBot="1" x14ac:dyDescent="0.35">
      <c r="A142" s="4" t="s">
        <v>4</v>
      </c>
      <c r="B142" s="5" t="s">
        <v>1</v>
      </c>
      <c r="C142" s="12" t="s">
        <v>2</v>
      </c>
    </row>
    <row r="143" spans="1:3" ht="14.4" thickBot="1" x14ac:dyDescent="0.35">
      <c r="A143" s="6"/>
      <c r="B143" s="7"/>
      <c r="C143" s="13"/>
    </row>
    <row r="144" spans="1:3" ht="14.4" thickBot="1" x14ac:dyDescent="0.35">
      <c r="A144" s="6"/>
      <c r="B144" s="7"/>
      <c r="C144" s="13"/>
    </row>
    <row r="145" spans="1:3" ht="14.4" thickBot="1" x14ac:dyDescent="0.35">
      <c r="A145" s="6"/>
      <c r="B145" s="7"/>
      <c r="C145" s="13"/>
    </row>
    <row r="146" spans="1:3" ht="14.4" thickBot="1" x14ac:dyDescent="0.35">
      <c r="A146" s="6"/>
      <c r="B146" s="7"/>
      <c r="C146" s="13"/>
    </row>
    <row r="147" spans="1:3" ht="14.4" thickBot="1" x14ac:dyDescent="0.35">
      <c r="A147" s="18" t="s">
        <v>3</v>
      </c>
      <c r="B147" s="19"/>
      <c r="C147" s="14">
        <f>C143+C144+C145+C146</f>
        <v>0</v>
      </c>
    </row>
    <row r="148" spans="1:3" x14ac:dyDescent="0.3">
      <c r="A148" s="1"/>
    </row>
    <row r="149" spans="1:3" x14ac:dyDescent="0.3">
      <c r="A149" s="8" t="s">
        <v>44</v>
      </c>
    </row>
    <row r="150" spans="1:3" ht="14.4" thickBot="1" x14ac:dyDescent="0.35">
      <c r="A150" s="2"/>
    </row>
    <row r="151" spans="1:3" ht="14.4" thickBot="1" x14ac:dyDescent="0.35">
      <c r="A151" s="4" t="s">
        <v>4</v>
      </c>
      <c r="B151" s="5" t="s">
        <v>1</v>
      </c>
      <c r="C151" s="12" t="s">
        <v>2</v>
      </c>
    </row>
    <row r="152" spans="1:3" ht="14.4" thickBot="1" x14ac:dyDescent="0.35">
      <c r="A152" s="6"/>
      <c r="B152" s="7"/>
      <c r="C152" s="13"/>
    </row>
    <row r="153" spans="1:3" ht="14.4" thickBot="1" x14ac:dyDescent="0.35">
      <c r="A153" s="6"/>
      <c r="B153" s="7"/>
      <c r="C153" s="13"/>
    </row>
    <row r="154" spans="1:3" ht="14.4" thickBot="1" x14ac:dyDescent="0.35">
      <c r="A154" s="18" t="s">
        <v>3</v>
      </c>
      <c r="B154" s="19"/>
      <c r="C154" s="14">
        <f>C152+C153</f>
        <v>0</v>
      </c>
    </row>
    <row r="155" spans="1:3" x14ac:dyDescent="0.3">
      <c r="A155" s="2"/>
    </row>
    <row r="156" spans="1:3" x14ac:dyDescent="0.3">
      <c r="A156" s="8" t="s">
        <v>45</v>
      </c>
    </row>
    <row r="157" spans="1:3" x14ac:dyDescent="0.3">
      <c r="A157" s="2"/>
    </row>
    <row r="158" spans="1:3" x14ac:dyDescent="0.3">
      <c r="A158" s="1"/>
    </row>
    <row r="159" spans="1:3" x14ac:dyDescent="0.3">
      <c r="A159" s="2" t="s">
        <v>8</v>
      </c>
      <c r="C159" s="11">
        <f>C7+C33+C154+30</f>
        <v>35</v>
      </c>
    </row>
    <row r="160" spans="1:3" x14ac:dyDescent="0.3">
      <c r="A160" s="1"/>
    </row>
    <row r="161" spans="1:2" x14ac:dyDescent="0.3">
      <c r="A161" s="1" t="s">
        <v>5</v>
      </c>
    </row>
    <row r="162" spans="1:2" ht="14.4" thickBot="1" x14ac:dyDescent="0.35">
      <c r="A162" s="1"/>
    </row>
    <row r="163" spans="1:2" ht="14.4" thickBot="1" x14ac:dyDescent="0.35">
      <c r="A163" s="4" t="s">
        <v>4</v>
      </c>
      <c r="B163" s="5" t="s">
        <v>1</v>
      </c>
    </row>
    <row r="164" spans="1:2" ht="14.4" thickBot="1" x14ac:dyDescent="0.35">
      <c r="A164" s="6"/>
      <c r="B164" s="7"/>
    </row>
    <row r="165" spans="1:2" ht="14.4" thickBot="1" x14ac:dyDescent="0.35">
      <c r="A165" s="6"/>
      <c r="B165" s="7"/>
    </row>
    <row r="166" spans="1:2" ht="14.4" thickBot="1" x14ac:dyDescent="0.35">
      <c r="A166" s="6"/>
      <c r="B166" s="7"/>
    </row>
    <row r="167" spans="1:2" ht="14.4" thickBot="1" x14ac:dyDescent="0.35">
      <c r="A167" s="6"/>
      <c r="B167" s="7"/>
    </row>
    <row r="168" spans="1:2" ht="14.4" thickBot="1" x14ac:dyDescent="0.35">
      <c r="A168" s="6"/>
      <c r="B168" s="7"/>
    </row>
    <row r="169" spans="1:2" x14ac:dyDescent="0.3">
      <c r="A169" s="1"/>
    </row>
    <row r="170" spans="1:2" x14ac:dyDescent="0.3">
      <c r="A170" s="1"/>
    </row>
    <row r="172" spans="1:2" x14ac:dyDescent="0.3">
      <c r="A172" s="17"/>
      <c r="B172" s="17"/>
    </row>
    <row r="173" spans="1:2" x14ac:dyDescent="0.3">
      <c r="A173" s="3" t="s">
        <v>13</v>
      </c>
      <c r="B173" s="3" t="s">
        <v>14</v>
      </c>
    </row>
  </sheetData>
  <mergeCells count="16">
    <mergeCell ref="A137:B137"/>
    <mergeCell ref="A147:B147"/>
    <mergeCell ref="A154:B154"/>
    <mergeCell ref="A14:B14"/>
    <mergeCell ref="A22:B22"/>
    <mergeCell ref="A30:B30"/>
    <mergeCell ref="A49:B49"/>
    <mergeCell ref="A75:B75"/>
    <mergeCell ref="A84:B84"/>
    <mergeCell ref="A95:B95"/>
    <mergeCell ref="A106:B106"/>
    <mergeCell ref="A118:B118"/>
    <mergeCell ref="A128:B128"/>
    <mergeCell ref="A42:B42"/>
    <mergeCell ref="A59:B59"/>
    <mergeCell ref="A66:B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Tabelle1!_Hlk141107716</vt:lpstr>
      <vt:lpstr>Tabelle1!_Hlk141107911</vt:lpstr>
      <vt:lpstr>Tabelle1!_Hlk141108020</vt:lpstr>
      <vt:lpstr>Tabelle1!_Hlk141108113</vt:lpstr>
      <vt:lpstr>Tabelle1!_Hlk141108299</vt:lpstr>
      <vt:lpstr>Tabelle1!_Hlk141109795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lautens</dc:creator>
  <cp:lastModifiedBy>sl69sala</cp:lastModifiedBy>
  <cp:lastPrinted>2023-10-17T10:20:36Z</cp:lastPrinted>
  <dcterms:created xsi:type="dcterms:W3CDTF">2023-10-17T10:12:40Z</dcterms:created>
  <dcterms:modified xsi:type="dcterms:W3CDTF">2023-11-16T15:53:13Z</dcterms:modified>
</cp:coreProperties>
</file>