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E\CE\Formulare\FormPruefungsplaene\PruefungsplanMaster\"/>
    </mc:Choice>
  </mc:AlternateContent>
  <xr:revisionPtr revIDLastSave="0" documentId="8_{8BCBA2D8-2264-44FD-8DFE-6F36821D3D3D}" xr6:coauthVersionLast="47" xr6:coauthVersionMax="47" xr10:uidLastSave="{00000000-0000-0000-0000-000000000000}"/>
  <bookViews>
    <workbookView xWindow="-108" yWindow="-108" windowWidth="23256" windowHeight="12576" xr2:uid="{FB86F18D-1B0A-4796-ACE5-BC888EC8EE7E}"/>
  </bookViews>
  <sheets>
    <sheet name="Tabelle1" sheetId="1" r:id="rId1"/>
  </sheets>
  <definedNames>
    <definedName name="_Hlk141107716" localSheetId="0">Tabelle1!$A$11</definedName>
    <definedName name="_Hlk141107911" localSheetId="0">Tabelle1!$A$10</definedName>
    <definedName name="_Hlk141108020" localSheetId="0">Tabelle1!$A$14</definedName>
    <definedName name="_Hlk141108113" localSheetId="0">Tabelle1!$A$18</definedName>
    <definedName name="_Hlk141108299" localSheetId="0">Tabelle1!$A$26</definedName>
    <definedName name="_Hlk141109795" localSheetId="0">Tabelle1!$A$58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53" i="1"/>
  <c r="C71" i="1" l="1"/>
  <c r="C64" i="1"/>
  <c r="C44" i="1"/>
  <c r="C30" i="1"/>
  <c r="C22" i="1"/>
  <c r="C14" i="1"/>
  <c r="C7" i="1" l="1"/>
  <c r="C76" i="1" l="1"/>
</calcChain>
</file>

<file path=xl/sharedStrings.xml><?xml version="1.0" encoding="utf-8"?>
<sst xmlns="http://schemas.openxmlformats.org/spreadsheetml/2006/main" count="51" uniqueCount="25">
  <si>
    <t>1. Methodischer anwendungsübergreifender Bereich und Anwendungsfächer</t>
  </si>
  <si>
    <r>
      <t xml:space="preserve">1.1. Methodischer, anwendungsübergreifender Bereich </t>
    </r>
    <r>
      <rPr>
        <sz val="10"/>
        <color theme="1"/>
        <rFont val="Charter"/>
      </rPr>
      <t>(27 - 29 CP)</t>
    </r>
  </si>
  <si>
    <t>Modulbezeichnung</t>
  </si>
  <si>
    <t>CP</t>
  </si>
  <si>
    <t>Summe:</t>
  </si>
  <si>
    <t>Modulnr.</t>
  </si>
  <si>
    <r>
      <t xml:space="preserve">Gegebenenfalls </t>
    </r>
    <r>
      <rPr>
        <b/>
        <sz val="10"/>
        <color theme="1"/>
        <rFont val="Charter"/>
      </rPr>
      <t>Auflagen</t>
    </r>
    <r>
      <rPr>
        <sz val="10"/>
        <color theme="1"/>
        <rFont val="Charter"/>
      </rPr>
      <t xml:space="preserve"> über nachzuholende </t>
    </r>
    <r>
      <rPr>
        <b/>
        <sz val="10"/>
        <color theme="1"/>
        <rFont val="Charter"/>
      </rPr>
      <t>Bachelor-Module</t>
    </r>
    <r>
      <rPr>
        <sz val="10"/>
        <color theme="1"/>
        <rFont val="Charter"/>
      </rPr>
      <t>:</t>
    </r>
  </si>
  <si>
    <t>1.2. Anwendungsfächer</t>
  </si>
  <si>
    <t>Name, Vorname _____________________________________   Matrikelnr. ____________________</t>
  </si>
  <si>
    <r>
      <t xml:space="preserve">Gesamtsumme </t>
    </r>
    <r>
      <rPr>
        <sz val="10"/>
        <color theme="1"/>
        <rFont val="Charter"/>
      </rPr>
      <t>((1.1) + (1.2) + (2) + Master Thesis) (mind. 120 CP)</t>
    </r>
  </si>
  <si>
    <t>Studienleistungen der FB Informatik &amp; ETIT (Projekt, Projektseminar, Praktikum &amp; Seminar, Projektpraktikum)</t>
  </si>
  <si>
    <t>Persönlicher Prüfungsplan (M.Sc. CE 2023) CE/COMPUTATIONAL ROBOTICS</t>
  </si>
  <si>
    <r>
      <t>1.1.1. Modellbildung, theoretische Grundlagen</t>
    </r>
    <r>
      <rPr>
        <sz val="10"/>
        <color theme="1"/>
        <rFont val="Charter"/>
      </rPr>
      <t xml:space="preserve"> (4 – 12 CP)</t>
    </r>
  </si>
  <si>
    <r>
      <t xml:space="preserve">1.1.2. Ang. Mathematik: Numerische, Statistische, Optimierungs-Methoden </t>
    </r>
    <r>
      <rPr>
        <sz val="10"/>
        <color theme="1"/>
        <rFont val="Charter"/>
      </rPr>
      <t>(8 – 16 CP)</t>
    </r>
  </si>
  <si>
    <r>
      <t>1.1.3. Ang. Informatik</t>
    </r>
    <r>
      <rPr>
        <sz val="10"/>
        <color theme="1"/>
        <rFont val="Charter"/>
      </rPr>
      <t xml:space="preserve"> (4 – 12 CP)</t>
    </r>
  </si>
  <si>
    <r>
      <t>1.2.3 Anwendungsfach Computational Robotics</t>
    </r>
    <r>
      <rPr>
        <sz val="10"/>
        <color theme="1"/>
        <rFont val="Charter"/>
      </rPr>
      <t xml:space="preserve"> (54 – 58 CP)</t>
    </r>
  </si>
  <si>
    <r>
      <t xml:space="preserve">1.2.3.1 Methodischer, eingeschränkt anwendungsübergreifender Bereich </t>
    </r>
    <r>
      <rPr>
        <sz val="10"/>
        <color theme="1"/>
        <rFont val="Charter"/>
      </rPr>
      <t>(27 – 29 CP)</t>
    </r>
  </si>
  <si>
    <r>
      <t>1.2.3.2.1 Pflichtbereich</t>
    </r>
    <r>
      <rPr>
        <sz val="10"/>
        <color theme="1"/>
        <rFont val="Charter"/>
      </rPr>
      <t xml:space="preserve"> (6 - 9 CP)</t>
    </r>
  </si>
  <si>
    <r>
      <t>1.2.3.2.2 Wahlpflichtbereich</t>
    </r>
    <r>
      <rPr>
        <sz val="10"/>
        <color theme="1"/>
        <rFont val="Charter"/>
      </rPr>
      <t xml:space="preserve"> (18 – 23 CP)</t>
    </r>
  </si>
  <si>
    <t>Fachprüfungen der Fachbereiche Informatik und ETIT</t>
  </si>
  <si>
    <r>
      <t xml:space="preserve">3 Abschlussarbeit </t>
    </r>
    <r>
      <rPr>
        <sz val="10"/>
        <color theme="1"/>
        <rFont val="Charter"/>
      </rPr>
      <t>(30 CP)</t>
    </r>
  </si>
  <si>
    <r>
      <t xml:space="preserve">2  Studium Generale </t>
    </r>
    <r>
      <rPr>
        <sz val="10"/>
        <color theme="1"/>
        <rFont val="Charter"/>
      </rPr>
      <t>(6 CP)</t>
    </r>
  </si>
  <si>
    <t>Datum</t>
  </si>
  <si>
    <t>Unterschrift Mentor</t>
  </si>
  <si>
    <t>Module aus den Bereichen Mathematik, Mechanik,bauing.,  ETIT, Informatik, Maschinenbau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</si>
</sst>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harter"/>
    </font>
    <font>
      <b/>
      <sz val="10"/>
      <color theme="1"/>
      <name val="Charter"/>
    </font>
    <font>
      <sz val="9"/>
      <color theme="1"/>
      <name val="Charte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769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4" borderId="0" xfId="0" applyFont="1" applyFill="1" applyAlignment="1">
      <alignment vertic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2" borderId="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676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3660-4666-4E73-A3A8-3AC771F33B60}">
  <dimension ref="A1:C89"/>
  <sheetViews>
    <sheetView tabSelected="1" workbookViewId="0">
      <selection activeCell="G36" sqref="G36"/>
    </sheetView>
  </sheetViews>
  <sheetFormatPr baseColWidth="10" defaultRowHeight="13.8" x14ac:dyDescent="0.3"/>
  <cols>
    <col min="1" max="1" width="12.88671875" style="3" customWidth="1"/>
    <col min="2" max="2" width="64.33203125" style="3" customWidth="1"/>
    <col min="3" max="3" width="6.5546875" style="10" customWidth="1"/>
    <col min="4" max="16384" width="11.5546875" style="3"/>
  </cols>
  <sheetData>
    <row r="1" spans="1:3" x14ac:dyDescent="0.3">
      <c r="A1" s="16" t="s">
        <v>11</v>
      </c>
      <c r="B1" s="17"/>
      <c r="C1" s="18"/>
    </row>
    <row r="2" spans="1:3" x14ac:dyDescent="0.3">
      <c r="A2" s="2"/>
    </row>
    <row r="3" spans="1:3" x14ac:dyDescent="0.3">
      <c r="A3" s="19" t="s">
        <v>8</v>
      </c>
      <c r="B3" s="20"/>
      <c r="C3" s="11"/>
    </row>
    <row r="4" spans="1:3" x14ac:dyDescent="0.3">
      <c r="A4" s="2"/>
    </row>
    <row r="5" spans="1:3" x14ac:dyDescent="0.3">
      <c r="A5" s="2" t="s">
        <v>0</v>
      </c>
    </row>
    <row r="6" spans="1:3" x14ac:dyDescent="0.3">
      <c r="A6" s="2"/>
    </row>
    <row r="7" spans="1:3" x14ac:dyDescent="0.3">
      <c r="A7" s="2" t="s">
        <v>1</v>
      </c>
      <c r="C7" s="11">
        <f>C14+C22+C30</f>
        <v>0</v>
      </c>
    </row>
    <row r="8" spans="1:3" x14ac:dyDescent="0.3">
      <c r="A8" s="2"/>
    </row>
    <row r="9" spans="1:3" x14ac:dyDescent="0.3">
      <c r="A9" s="8" t="s">
        <v>12</v>
      </c>
    </row>
    <row r="10" spans="1:3" ht="14.4" thickBot="1" x14ac:dyDescent="0.35">
      <c r="A10" s="1"/>
    </row>
    <row r="11" spans="1:3" ht="14.4" thickBot="1" x14ac:dyDescent="0.35">
      <c r="A11" s="4" t="s">
        <v>5</v>
      </c>
      <c r="B11" s="5" t="s">
        <v>2</v>
      </c>
      <c r="C11" s="12" t="s">
        <v>3</v>
      </c>
    </row>
    <row r="12" spans="1:3" ht="14.4" thickBot="1" x14ac:dyDescent="0.35">
      <c r="A12" s="6"/>
      <c r="B12" s="7"/>
      <c r="C12" s="13"/>
    </row>
    <row r="13" spans="1:3" ht="14.4" thickBot="1" x14ac:dyDescent="0.35">
      <c r="A13" s="6"/>
      <c r="B13" s="7"/>
      <c r="C13" s="13"/>
    </row>
    <row r="14" spans="1:3" ht="14.4" thickBot="1" x14ac:dyDescent="0.35">
      <c r="A14" s="21" t="s">
        <v>4</v>
      </c>
      <c r="B14" s="22"/>
      <c r="C14" s="14">
        <f>C12+C13</f>
        <v>0</v>
      </c>
    </row>
    <row r="15" spans="1:3" x14ac:dyDescent="0.3">
      <c r="A15" s="1"/>
    </row>
    <row r="16" spans="1:3" x14ac:dyDescent="0.3">
      <c r="A16" s="8" t="s">
        <v>13</v>
      </c>
    </row>
    <row r="17" spans="1:3" ht="14.4" thickBot="1" x14ac:dyDescent="0.35">
      <c r="A17" s="1"/>
    </row>
    <row r="18" spans="1:3" ht="14.4" thickBot="1" x14ac:dyDescent="0.35">
      <c r="A18" s="4" t="s">
        <v>5</v>
      </c>
      <c r="B18" s="5" t="s">
        <v>2</v>
      </c>
      <c r="C18" s="12" t="s">
        <v>3</v>
      </c>
    </row>
    <row r="19" spans="1:3" ht="14.4" thickBot="1" x14ac:dyDescent="0.35">
      <c r="A19" s="6"/>
      <c r="B19" s="7"/>
      <c r="C19" s="13"/>
    </row>
    <row r="20" spans="1:3" ht="14.4" thickBot="1" x14ac:dyDescent="0.35">
      <c r="A20" s="6"/>
      <c r="B20" s="7"/>
      <c r="C20" s="13"/>
    </row>
    <row r="21" spans="1:3" ht="14.4" thickBot="1" x14ac:dyDescent="0.35">
      <c r="A21" s="6"/>
      <c r="B21" s="7"/>
      <c r="C21" s="13"/>
    </row>
    <row r="22" spans="1:3" ht="14.4" thickBot="1" x14ac:dyDescent="0.35">
      <c r="A22" s="21" t="s">
        <v>4</v>
      </c>
      <c r="B22" s="22"/>
      <c r="C22" s="14">
        <f>C19+C20+C21</f>
        <v>0</v>
      </c>
    </row>
    <row r="23" spans="1:3" x14ac:dyDescent="0.3">
      <c r="A23" s="2"/>
    </row>
    <row r="24" spans="1:3" x14ac:dyDescent="0.3">
      <c r="A24" s="8" t="s">
        <v>14</v>
      </c>
    </row>
    <row r="25" spans="1:3" ht="14.4" thickBot="1" x14ac:dyDescent="0.35">
      <c r="A25" s="1"/>
    </row>
    <row r="26" spans="1:3" ht="14.4" thickBot="1" x14ac:dyDescent="0.35">
      <c r="A26" s="4" t="s">
        <v>5</v>
      </c>
      <c r="B26" s="5" t="s">
        <v>2</v>
      </c>
      <c r="C26" s="12" t="s">
        <v>3</v>
      </c>
    </row>
    <row r="27" spans="1:3" ht="14.4" thickBot="1" x14ac:dyDescent="0.35">
      <c r="A27" s="6"/>
      <c r="B27" s="7"/>
      <c r="C27" s="13"/>
    </row>
    <row r="28" spans="1:3" ht="14.4" thickBot="1" x14ac:dyDescent="0.35">
      <c r="A28" s="6"/>
      <c r="B28" s="7"/>
      <c r="C28" s="13"/>
    </row>
    <row r="29" spans="1:3" ht="14.4" thickBot="1" x14ac:dyDescent="0.35">
      <c r="A29" s="6"/>
      <c r="B29" s="7"/>
      <c r="C29" s="13"/>
    </row>
    <row r="30" spans="1:3" ht="14.4" thickBot="1" x14ac:dyDescent="0.35">
      <c r="A30" s="21" t="s">
        <v>4</v>
      </c>
      <c r="B30" s="22"/>
      <c r="C30" s="14">
        <f>C27+C28+C29</f>
        <v>0</v>
      </c>
    </row>
    <row r="31" spans="1:3" x14ac:dyDescent="0.3">
      <c r="A31" s="1"/>
    </row>
    <row r="32" spans="1:3" x14ac:dyDescent="0.3">
      <c r="A32" s="8" t="s">
        <v>7</v>
      </c>
    </row>
    <row r="33" spans="1:3" x14ac:dyDescent="0.3">
      <c r="A33" s="8" t="s">
        <v>15</v>
      </c>
      <c r="C33" s="11">
        <f>C44+C53+C64</f>
        <v>0</v>
      </c>
    </row>
    <row r="34" spans="1:3" x14ac:dyDescent="0.3">
      <c r="A34" s="8" t="s">
        <v>16</v>
      </c>
      <c r="C34" s="23"/>
    </row>
    <row r="35" spans="1:3" x14ac:dyDescent="0.3">
      <c r="A35" s="1" t="s">
        <v>24</v>
      </c>
    </row>
    <row r="36" spans="1:3" ht="14.4" thickBot="1" x14ac:dyDescent="0.35">
      <c r="A36" s="1"/>
    </row>
    <row r="37" spans="1:3" ht="14.4" thickBot="1" x14ac:dyDescent="0.35">
      <c r="A37" s="4" t="s">
        <v>5</v>
      </c>
      <c r="B37" s="5" t="s">
        <v>2</v>
      </c>
      <c r="C37" s="12" t="s">
        <v>3</v>
      </c>
    </row>
    <row r="38" spans="1:3" ht="14.4" thickBot="1" x14ac:dyDescent="0.35">
      <c r="A38" s="6"/>
      <c r="B38" s="7"/>
      <c r="C38" s="13"/>
    </row>
    <row r="39" spans="1:3" ht="14.4" thickBot="1" x14ac:dyDescent="0.35">
      <c r="A39" s="6"/>
      <c r="B39" s="7"/>
      <c r="C39" s="13"/>
    </row>
    <row r="40" spans="1:3" ht="14.4" thickBot="1" x14ac:dyDescent="0.35">
      <c r="A40" s="6"/>
      <c r="B40" s="7"/>
      <c r="C40" s="13"/>
    </row>
    <row r="41" spans="1:3" ht="14.4" thickBot="1" x14ac:dyDescent="0.35">
      <c r="A41" s="6"/>
      <c r="B41" s="7"/>
      <c r="C41" s="13"/>
    </row>
    <row r="42" spans="1:3" ht="14.4" thickBot="1" x14ac:dyDescent="0.35">
      <c r="A42" s="6"/>
      <c r="B42" s="7"/>
      <c r="C42" s="13"/>
    </row>
    <row r="43" spans="1:3" ht="14.4" thickBot="1" x14ac:dyDescent="0.35">
      <c r="A43" s="6"/>
      <c r="B43" s="7"/>
      <c r="C43" s="13"/>
    </row>
    <row r="44" spans="1:3" ht="14.4" thickBot="1" x14ac:dyDescent="0.35">
      <c r="A44" s="21" t="s">
        <v>4</v>
      </c>
      <c r="B44" s="22"/>
      <c r="C44" s="14">
        <f>C43</f>
        <v>0</v>
      </c>
    </row>
    <row r="45" spans="1:3" x14ac:dyDescent="0.3">
      <c r="A45" s="1"/>
    </row>
    <row r="46" spans="1:3" x14ac:dyDescent="0.3">
      <c r="A46" s="1"/>
    </row>
    <row r="47" spans="1:3" x14ac:dyDescent="0.3">
      <c r="A47" s="8" t="s">
        <v>17</v>
      </c>
    </row>
    <row r="48" spans="1:3" x14ac:dyDescent="0.3">
      <c r="A48" s="15" t="s">
        <v>10</v>
      </c>
    </row>
    <row r="49" spans="1:3" ht="14.4" thickBot="1" x14ac:dyDescent="0.35">
      <c r="A49" s="1"/>
    </row>
    <row r="50" spans="1:3" ht="14.4" thickBot="1" x14ac:dyDescent="0.35">
      <c r="A50" s="4" t="s">
        <v>5</v>
      </c>
      <c r="B50" s="5" t="s">
        <v>2</v>
      </c>
      <c r="C50" s="12" t="s">
        <v>3</v>
      </c>
    </row>
    <row r="51" spans="1:3" ht="14.4" thickBot="1" x14ac:dyDescent="0.35">
      <c r="A51" s="6"/>
      <c r="B51" s="7"/>
      <c r="C51" s="13"/>
    </row>
    <row r="52" spans="1:3" ht="14.4" customHeight="1" thickBot="1" x14ac:dyDescent="0.35">
      <c r="A52" s="6"/>
      <c r="B52" s="7"/>
      <c r="C52" s="13"/>
    </row>
    <row r="53" spans="1:3" ht="14.4" thickBot="1" x14ac:dyDescent="0.35">
      <c r="A53" s="21" t="s">
        <v>4</v>
      </c>
      <c r="B53" s="22"/>
      <c r="C53" s="14">
        <f>C51+C52</f>
        <v>0</v>
      </c>
    </row>
    <row r="54" spans="1:3" x14ac:dyDescent="0.3">
      <c r="A54" s="1"/>
    </row>
    <row r="55" spans="1:3" x14ac:dyDescent="0.3">
      <c r="A55" s="8" t="s">
        <v>18</v>
      </c>
      <c r="B55" s="9"/>
    </row>
    <row r="56" spans="1:3" x14ac:dyDescent="0.3">
      <c r="A56" s="15" t="s">
        <v>19</v>
      </c>
      <c r="B56" s="9"/>
    </row>
    <row r="57" spans="1:3" ht="14.4" thickBot="1" x14ac:dyDescent="0.35">
      <c r="A57" s="1"/>
    </row>
    <row r="58" spans="1:3" ht="14.4" thickBot="1" x14ac:dyDescent="0.35">
      <c r="A58" s="4" t="s">
        <v>5</v>
      </c>
      <c r="B58" s="5" t="s">
        <v>2</v>
      </c>
      <c r="C58" s="12" t="s">
        <v>3</v>
      </c>
    </row>
    <row r="59" spans="1:3" ht="14.4" thickBot="1" x14ac:dyDescent="0.35">
      <c r="A59" s="6"/>
      <c r="B59" s="7"/>
      <c r="C59" s="13"/>
    </row>
    <row r="60" spans="1:3" ht="14.4" thickBot="1" x14ac:dyDescent="0.35">
      <c r="A60" s="6"/>
      <c r="B60" s="7"/>
      <c r="C60" s="13"/>
    </row>
    <row r="61" spans="1:3" ht="14.4" thickBot="1" x14ac:dyDescent="0.35">
      <c r="A61" s="6"/>
      <c r="B61" s="7"/>
      <c r="C61" s="13"/>
    </row>
    <row r="62" spans="1:3" ht="14.4" thickBot="1" x14ac:dyDescent="0.35">
      <c r="A62" s="6"/>
      <c r="B62" s="7"/>
      <c r="C62" s="13"/>
    </row>
    <row r="63" spans="1:3" ht="14.4" thickBot="1" x14ac:dyDescent="0.35">
      <c r="A63" s="6"/>
      <c r="B63" s="7"/>
      <c r="C63" s="13"/>
    </row>
    <row r="64" spans="1:3" ht="14.4" thickBot="1" x14ac:dyDescent="0.35">
      <c r="A64" s="21" t="s">
        <v>4</v>
      </c>
      <c r="B64" s="22"/>
      <c r="C64" s="14">
        <f>C59+C60+C61+C62+C63</f>
        <v>0</v>
      </c>
    </row>
    <row r="65" spans="1:3" x14ac:dyDescent="0.3">
      <c r="A65" s="1"/>
    </row>
    <row r="66" spans="1:3" x14ac:dyDescent="0.3">
      <c r="A66" s="8" t="s">
        <v>21</v>
      </c>
    </row>
    <row r="67" spans="1:3" ht="14.4" thickBot="1" x14ac:dyDescent="0.35">
      <c r="A67" s="2"/>
    </row>
    <row r="68" spans="1:3" ht="14.4" thickBot="1" x14ac:dyDescent="0.35">
      <c r="A68" s="4" t="s">
        <v>5</v>
      </c>
      <c r="B68" s="5" t="s">
        <v>2</v>
      </c>
      <c r="C68" s="12" t="s">
        <v>3</v>
      </c>
    </row>
    <row r="69" spans="1:3" ht="14.4" thickBot="1" x14ac:dyDescent="0.35">
      <c r="A69" s="6"/>
      <c r="B69" s="7"/>
      <c r="C69" s="13"/>
    </row>
    <row r="70" spans="1:3" ht="14.4" thickBot="1" x14ac:dyDescent="0.35">
      <c r="A70" s="6"/>
      <c r="B70" s="7"/>
      <c r="C70" s="13"/>
    </row>
    <row r="71" spans="1:3" ht="14.4" thickBot="1" x14ac:dyDescent="0.35">
      <c r="A71" s="21" t="s">
        <v>4</v>
      </c>
      <c r="B71" s="22"/>
      <c r="C71" s="14">
        <f>C69+C70</f>
        <v>0</v>
      </c>
    </row>
    <row r="72" spans="1:3" x14ac:dyDescent="0.3">
      <c r="A72" s="2"/>
    </row>
    <row r="73" spans="1:3" x14ac:dyDescent="0.3">
      <c r="A73" s="8" t="s">
        <v>20</v>
      </c>
    </row>
    <row r="74" spans="1:3" x14ac:dyDescent="0.3">
      <c r="A74" s="2"/>
    </row>
    <row r="75" spans="1:3" x14ac:dyDescent="0.3">
      <c r="A75" s="1"/>
    </row>
    <row r="76" spans="1:3" x14ac:dyDescent="0.3">
      <c r="A76" s="2" t="s">
        <v>9</v>
      </c>
      <c r="C76" s="11">
        <f>C7+C33+C71+30</f>
        <v>30</v>
      </c>
    </row>
    <row r="77" spans="1:3" x14ac:dyDescent="0.3">
      <c r="A77" s="1"/>
    </row>
    <row r="78" spans="1:3" x14ac:dyDescent="0.3">
      <c r="A78" s="1" t="s">
        <v>6</v>
      </c>
    </row>
    <row r="79" spans="1:3" ht="14.4" thickBot="1" x14ac:dyDescent="0.35">
      <c r="A79" s="1"/>
    </row>
    <row r="80" spans="1:3" ht="14.4" thickBot="1" x14ac:dyDescent="0.35">
      <c r="A80" s="4" t="s">
        <v>5</v>
      </c>
      <c r="B80" s="5" t="s">
        <v>2</v>
      </c>
    </row>
    <row r="81" spans="1:2" ht="14.4" thickBot="1" x14ac:dyDescent="0.35">
      <c r="A81" s="6"/>
      <c r="B81" s="7"/>
    </row>
    <row r="82" spans="1:2" ht="14.4" thickBot="1" x14ac:dyDescent="0.35">
      <c r="A82" s="6"/>
      <c r="B82" s="7"/>
    </row>
    <row r="83" spans="1:2" ht="14.4" thickBot="1" x14ac:dyDescent="0.35">
      <c r="A83" s="6"/>
      <c r="B83" s="7"/>
    </row>
    <row r="84" spans="1:2" ht="14.4" thickBot="1" x14ac:dyDescent="0.35">
      <c r="A84" s="6"/>
      <c r="B84" s="7"/>
    </row>
    <row r="85" spans="1:2" ht="14.4" thickBot="1" x14ac:dyDescent="0.35">
      <c r="A85" s="6"/>
      <c r="B85" s="7"/>
    </row>
    <row r="86" spans="1:2" x14ac:dyDescent="0.3">
      <c r="A86" s="1"/>
    </row>
    <row r="87" spans="1:2" x14ac:dyDescent="0.3">
      <c r="A87" s="1"/>
    </row>
    <row r="88" spans="1:2" x14ac:dyDescent="0.3">
      <c r="A88" s="20"/>
      <c r="B88" s="20"/>
    </row>
    <row r="89" spans="1:2" x14ac:dyDescent="0.3">
      <c r="A89" s="3" t="s">
        <v>22</v>
      </c>
      <c r="B89" s="3" t="s">
        <v>23</v>
      </c>
    </row>
  </sheetData>
  <mergeCells count="7">
    <mergeCell ref="A71:B71"/>
    <mergeCell ref="A14:B14"/>
    <mergeCell ref="A22:B22"/>
    <mergeCell ref="A30:B30"/>
    <mergeCell ref="A44:B44"/>
    <mergeCell ref="A53:B53"/>
    <mergeCell ref="A64:B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Tabelle1</vt:lpstr>
      <vt:lpstr>Tabelle1!_Hlk141107716</vt:lpstr>
      <vt:lpstr>Tabelle1!_Hlk141107911</vt:lpstr>
      <vt:lpstr>Tabelle1!_Hlk141108020</vt:lpstr>
      <vt:lpstr>Tabelle1!_Hlk141108113</vt:lpstr>
      <vt:lpstr>Tabelle1!_Hlk141108299</vt:lpstr>
      <vt:lpstr>Tabelle1!_Hlk141109795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lautens</dc:creator>
  <cp:lastModifiedBy>sl69sala</cp:lastModifiedBy>
  <cp:lastPrinted>2023-10-17T10:20:36Z</cp:lastPrinted>
  <dcterms:created xsi:type="dcterms:W3CDTF">2023-10-17T10:12:40Z</dcterms:created>
  <dcterms:modified xsi:type="dcterms:W3CDTF">2023-11-20T12:34:26Z</dcterms:modified>
</cp:coreProperties>
</file>